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ghazal\Cursos\Técnicas para el manejo\"/>
    </mc:Choice>
  </mc:AlternateContent>
  <xr:revisionPtr revIDLastSave="0" documentId="13_ncr:1_{279450A2-D5A6-453F-A80B-0A4599D288E8}" xr6:coauthVersionLast="47" xr6:coauthVersionMax="47" xr10:uidLastSave="{00000000-0000-0000-0000-000000000000}"/>
  <bookViews>
    <workbookView xWindow="13425" yWindow="660" windowWidth="22680" windowHeight="9585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3" i="1" l="1"/>
  <c r="C275" i="1" s="1"/>
  <c r="G260" i="1"/>
  <c r="H253" i="1"/>
  <c r="H261" i="1" s="1"/>
  <c r="B204" i="1" l="1"/>
  <c r="G204" i="1" s="1"/>
  <c r="G191" i="1"/>
  <c r="C175" i="1" l="1"/>
  <c r="F175" i="1" s="1"/>
  <c r="B162" i="1"/>
  <c r="G162" i="1" s="1"/>
  <c r="G16" i="1"/>
  <c r="B16" i="1"/>
  <c r="B15" i="1"/>
  <c r="E9" i="1"/>
  <c r="B17" i="1" l="1"/>
</calcChain>
</file>

<file path=xl/sharedStrings.xml><?xml version="1.0" encoding="utf-8"?>
<sst xmlns="http://schemas.openxmlformats.org/spreadsheetml/2006/main" count="214" uniqueCount="130">
  <si>
    <t>IMPUESTO A FAVOR</t>
  </si>
  <si>
    <t>ACTUALIZACION</t>
  </si>
  <si>
    <t>IMP. A FAVOR ACTUALIZADO</t>
  </si>
  <si>
    <t>ACTIVO</t>
  </si>
  <si>
    <t>RESULTADOS</t>
  </si>
  <si>
    <t>SF IMPTOS</t>
  </si>
  <si>
    <t>OTROS ING</t>
  </si>
  <si>
    <t>1)</t>
  </si>
  <si>
    <t>(1</t>
  </si>
  <si>
    <t>IMPUESTO A CARGO</t>
  </si>
  <si>
    <t>MAS:</t>
  </si>
  <si>
    <t>RECARGOS</t>
  </si>
  <si>
    <t>MULTA</t>
  </si>
  <si>
    <t>GTS. EJECUSION</t>
  </si>
  <si>
    <t>ACT</t>
  </si>
  <si>
    <t>REC</t>
  </si>
  <si>
    <t>GTS EJ</t>
  </si>
  <si>
    <t>ART. 25</t>
  </si>
  <si>
    <t>QUE AUTORIZA:</t>
  </si>
  <si>
    <t xml:space="preserve">ART. 27 </t>
  </si>
  <si>
    <t>REQUISITOS:</t>
  </si>
  <si>
    <t>ART. 28</t>
  </si>
  <si>
    <t>NO DEDUCIBLE</t>
  </si>
  <si>
    <t>LEY DEL IMPUESTO SOBRE LA RENTA:</t>
  </si>
  <si>
    <t>F-I</t>
  </si>
  <si>
    <t>F I IV</t>
  </si>
  <si>
    <t xml:space="preserve">F I            </t>
  </si>
  <si>
    <t>OK</t>
  </si>
  <si>
    <t>N/A</t>
  </si>
  <si>
    <t>GASTOS</t>
  </si>
  <si>
    <t>INDISPENSABLE Y REG CONTABLE CORRECTO</t>
  </si>
  <si>
    <t>¿QUE SON ACCESORIOS?</t>
  </si>
  <si>
    <t>ART. 2 ULTIMO P CFF:</t>
  </si>
  <si>
    <t>SI</t>
  </si>
  <si>
    <t>NO</t>
  </si>
  <si>
    <t>¿QUÉ TRATAMIENTO EN EL ISR?</t>
  </si>
  <si>
    <t>E J E R C I C I O      2 0 2 1</t>
  </si>
  <si>
    <t>PASIVO</t>
  </si>
  <si>
    <t>CTAS X PAGAR</t>
  </si>
  <si>
    <t>H PF</t>
  </si>
  <si>
    <t>RTA PF</t>
  </si>
  <si>
    <t>H SC</t>
  </si>
  <si>
    <t>BANCOS</t>
  </si>
  <si>
    <t>PAGO CON CHEQUE EL DIA</t>
  </si>
  <si>
    <t>ESTA PREVISTA PARA CUANDO HAY PAGO</t>
  </si>
  <si>
    <t>EROGADO</t>
  </si>
  <si>
    <t xml:space="preserve">EL PAGO </t>
  </si>
  <si>
    <t>DEBE ESTAR EROGADO</t>
  </si>
  <si>
    <t>SI ES CON CHEQUE</t>
  </si>
  <si>
    <t>CUANDO HAYA SIDO COBRADO</t>
  </si>
  <si>
    <t>ART. 27 F VIII LEY DE ISR:</t>
  </si>
  <si>
    <t>COMPRADOR Y VENDEDOR EN DICIEMBRE 10 DE 2021</t>
  </si>
  <si>
    <t>PACTAN LO SIGUIENTE:</t>
  </si>
  <si>
    <t xml:space="preserve">COMPRADOR </t>
  </si>
  <si>
    <t>20 PRODUCTOS "XZ"</t>
  </si>
  <si>
    <t>VENDEDOR</t>
  </si>
  <si>
    <t>DAR PRECIO EN FEBRERO 2022</t>
  </si>
  <si>
    <t>FABRICARLOS EN MARZO 2022</t>
  </si>
  <si>
    <t>ENTREGARLOS EN ABRIL 2022</t>
  </si>
  <si>
    <t>HACER UN DEPOSITO DE</t>
  </si>
  <si>
    <t>COMO GARANTIA O APARTADO</t>
  </si>
  <si>
    <t>EN DICIEMBRE 2021</t>
  </si>
  <si>
    <t xml:space="preserve">PAGAR LA TOTALIDAD DE LA </t>
  </si>
  <si>
    <t>OPERACIÓN EN ABRIL 2022</t>
  </si>
  <si>
    <t>REGISTRO CONTABLE EN DICIEMBRE 2021</t>
  </si>
  <si>
    <t>DEP EN GTIA.</t>
  </si>
  <si>
    <t>DEP GTIA</t>
  </si>
  <si>
    <t>A) DEL VENDEDOR</t>
  </si>
  <si>
    <t>B) DEL COMPRADOR</t>
  </si>
  <si>
    <t>APORT. FUT AUM</t>
  </si>
  <si>
    <t>CAPITAL CONT.</t>
  </si>
  <si>
    <t>APORTACIONES PARA FUTUOS AUMENTOS DE CAPITAL VARIABLE</t>
  </si>
  <si>
    <t>EN 2021 HAY CFDI</t>
  </si>
  <si>
    <t>EN 2021 NO HAY PAGO</t>
  </si>
  <si>
    <t>27 DE DICIEMBRE 2021</t>
  </si>
  <si>
    <t>DED EN 2021</t>
  </si>
  <si>
    <t>SA</t>
  </si>
  <si>
    <t>SC</t>
  </si>
  <si>
    <t>TIT II</t>
  </si>
  <si>
    <t>TIT VII RESIC</t>
  </si>
  <si>
    <t>CTA INCOB</t>
  </si>
  <si>
    <t>ROBO EFVO</t>
  </si>
  <si>
    <t>LA SC</t>
  </si>
  <si>
    <t>ACUMULA AL COBRO</t>
  </si>
  <si>
    <t>RESICO</t>
  </si>
  <si>
    <t>ACUMULA AL COBR</t>
  </si>
  <si>
    <t>ND</t>
  </si>
  <si>
    <t>EQUIDAD</t>
  </si>
  <si>
    <t>PROPOR</t>
  </si>
  <si>
    <t>VTA CRED</t>
  </si>
  <si>
    <t>COMPR</t>
  </si>
  <si>
    <t>UTILIDAD</t>
  </si>
  <si>
    <t>INCOB</t>
  </si>
  <si>
    <t>HASTA 1964</t>
  </si>
  <si>
    <t>DEF INGRESO</t>
  </si>
  <si>
    <t>INCREMENTA EL PATRIMONIO</t>
  </si>
  <si>
    <t>EN:</t>
  </si>
  <si>
    <t>EFVO</t>
  </si>
  <si>
    <t>BIENES</t>
  </si>
  <si>
    <t>SERV</t>
  </si>
  <si>
    <t>CREDITO</t>
  </si>
  <si>
    <t>ACTUAL</t>
  </si>
  <si>
    <t>NO DEFINE INGESO</t>
  </si>
  <si>
    <t>DE CUALQUIER OTRA FORMA</t>
  </si>
  <si>
    <t>SCJN DEFINE INGRESO</t>
  </si>
  <si>
    <t>INCREMENTE AL PATRIMONIO</t>
  </si>
  <si>
    <t>ANT CLIENTES</t>
  </si>
  <si>
    <t>CAPITAL (PATRIMONIO)</t>
  </si>
  <si>
    <t>ANTES</t>
  </si>
  <si>
    <t>DESP</t>
  </si>
  <si>
    <t>ANT CTES (PASIVO)</t>
  </si>
  <si>
    <t>ISR</t>
  </si>
  <si>
    <t>PROPORCIONALIDAD?</t>
  </si>
  <si>
    <t>IMPUESTO SOBRE LA RENTA</t>
  </si>
  <si>
    <t>RENTABILIDAD (UTILIDAD)</t>
  </si>
  <si>
    <t>IMSS</t>
  </si>
  <si>
    <t>INFO</t>
  </si>
  <si>
    <t>SAR</t>
  </si>
  <si>
    <t>HAY PAGO EN 2021??????</t>
  </si>
  <si>
    <t>GASTOS FIANCIEROS</t>
  </si>
  <si>
    <t>SON ACCESORIOS</t>
  </si>
  <si>
    <t>EXCEP , SI ES DED</t>
  </si>
  <si>
    <t>LA ACTUALIZACION NACIO EN 1989</t>
  </si>
  <si>
    <t>ART. 2 CFF QUE DEFINE ACCESORIOS NUNCA FUE MODIFICADO UNA VEZ NACIDA</t>
  </si>
  <si>
    <t>LA ACTUALIZACION</t>
  </si>
  <si>
    <t>PROHIBE LOS ACCESORIOS, LA ACT NO ES ACCS.</t>
  </si>
  <si>
    <t>INFONAVIT A CARGO</t>
  </si>
  <si>
    <t>Mtro. Gerardo Chacón Vargas</t>
  </si>
  <si>
    <t xml:space="preserve">Curso: </t>
  </si>
  <si>
    <t>Técnica para el manejo, estudio, análisis y comprensión de las Leyes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</si>
</sst>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 Black"/>
      <family val="2"/>
    </font>
    <font>
      <sz val="16"/>
      <color theme="1"/>
      <name val="Arial Black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2" xfId="0" applyFont="1" applyBorder="1"/>
    <xf numFmtId="0" fontId="1" fillId="0" borderId="3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3" fontId="1" fillId="0" borderId="3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4" xfId="0" applyNumberFormat="1" applyFont="1" applyBorder="1"/>
    <xf numFmtId="3" fontId="2" fillId="0" borderId="0" xfId="0" applyNumberFormat="1" applyFont="1"/>
    <xf numFmtId="0" fontId="2" fillId="0" borderId="0" xfId="0" applyFont="1"/>
    <xf numFmtId="3" fontId="1" fillId="0" borderId="3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3" fontId="2" fillId="0" borderId="0" xfId="0" applyNumberFormat="1" applyFont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1" fillId="2" borderId="0" xfId="0" applyFont="1" applyFill="1"/>
    <xf numFmtId="3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3" fontId="1" fillId="3" borderId="0" xfId="0" applyNumberFormat="1" applyFont="1" applyFill="1"/>
    <xf numFmtId="0" fontId="1" fillId="3" borderId="0" xfId="0" applyFont="1" applyFill="1"/>
    <xf numFmtId="3" fontId="2" fillId="0" borderId="0" xfId="0" applyNumberFormat="1" applyFont="1" applyAlignment="1">
      <alignment horizontal="left"/>
    </xf>
    <xf numFmtId="3" fontId="1" fillId="2" borderId="3" xfId="0" applyNumberFormat="1" applyFont="1" applyFill="1" applyBorder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3" fontId="1" fillId="2" borderId="3" xfId="0" applyNumberFormat="1" applyFont="1" applyFill="1" applyBorder="1" applyAlignment="1">
      <alignment horizontal="right"/>
    </xf>
    <xf numFmtId="0" fontId="1" fillId="4" borderId="0" xfId="0" applyFont="1" applyFill="1"/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5" borderId="0" xfId="0" applyFont="1" applyFill="1" applyAlignment="1">
      <alignment horizontal="right"/>
    </xf>
    <xf numFmtId="0" fontId="1" fillId="5" borderId="0" xfId="0" applyFont="1" applyFill="1"/>
    <xf numFmtId="0" fontId="2" fillId="5" borderId="0" xfId="0" applyFont="1" applyFill="1" applyAlignment="1">
      <alignment horizontal="left"/>
    </xf>
    <xf numFmtId="0" fontId="6" fillId="5" borderId="0" xfId="0" applyFont="1" applyFill="1" applyAlignment="1">
      <alignment horizontal="left" vertical="top" wrapText="1"/>
    </xf>
    <xf numFmtId="0" fontId="2" fillId="5" borderId="0" xfId="0" applyFont="1" applyFill="1" applyAlignment="1">
      <alignment horizontal="right"/>
    </xf>
    <xf numFmtId="0" fontId="7" fillId="5" borderId="0" xfId="0" applyFont="1" applyFill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44</xdr:row>
      <xdr:rowOff>28574</xdr:rowOff>
    </xdr:from>
    <xdr:to>
      <xdr:col>3</xdr:col>
      <xdr:colOff>1041273</xdr:colOff>
      <xdr:row>47</xdr:row>
      <xdr:rowOff>266699</xdr:rowOff>
    </xdr:to>
    <xdr:sp macro="" textlink="">
      <xdr:nvSpPr>
        <xdr:cNvPr id="2" name="1 Cerrar llav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90775" y="11515724"/>
          <a:ext cx="936498" cy="10382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152400</xdr:colOff>
      <xdr:row>122</xdr:row>
      <xdr:rowOff>152400</xdr:rowOff>
    </xdr:from>
    <xdr:to>
      <xdr:col>1</xdr:col>
      <xdr:colOff>637032</xdr:colOff>
      <xdr:row>124</xdr:row>
      <xdr:rowOff>114300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14400" y="29298900"/>
          <a:ext cx="484632" cy="495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133350</xdr:colOff>
      <xdr:row>126</xdr:row>
      <xdr:rowOff>142875</xdr:rowOff>
    </xdr:from>
    <xdr:to>
      <xdr:col>1</xdr:col>
      <xdr:colOff>617982</xdr:colOff>
      <xdr:row>128</xdr:row>
      <xdr:rowOff>104775</xdr:rowOff>
    </xdr:to>
    <xdr:sp macro="" textlink="">
      <xdr:nvSpPr>
        <xdr:cNvPr id="4" name="3 Flecha abaj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95350" y="30356175"/>
          <a:ext cx="484632" cy="495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400050</xdr:colOff>
      <xdr:row>126</xdr:row>
      <xdr:rowOff>19050</xdr:rowOff>
    </xdr:from>
    <xdr:to>
      <xdr:col>3</xdr:col>
      <xdr:colOff>561975</xdr:colOff>
      <xdr:row>128</xdr:row>
      <xdr:rowOff>190500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2686050" y="30327600"/>
          <a:ext cx="161925" cy="704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122</xdr:row>
      <xdr:rowOff>104775</xdr:rowOff>
    </xdr:from>
    <xdr:to>
      <xdr:col>3</xdr:col>
      <xdr:colOff>695325</xdr:colOff>
      <xdr:row>124</xdr:row>
      <xdr:rowOff>190500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1876425" y="29298900"/>
          <a:ext cx="1104900" cy="619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22951</xdr:colOff>
      <xdr:row>0</xdr:row>
      <xdr:rowOff>51642</xdr:rowOff>
    </xdr:from>
    <xdr:to>
      <xdr:col>1</xdr:col>
      <xdr:colOff>387262</xdr:colOff>
      <xdr:row>1</xdr:row>
      <xdr:rowOff>154925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5F066C9D-ED64-984B-35FC-D609F360F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1" y="51642"/>
          <a:ext cx="1127459" cy="367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9"/>
  <sheetViews>
    <sheetView tabSelected="1" zoomScale="166" zoomScaleNormal="166" workbookViewId="0">
      <pane ySplit="2" topLeftCell="A3" activePane="bottomLeft" state="frozen"/>
      <selection pane="bottomLeft" activeCell="D54" sqref="D54"/>
    </sheetView>
  </sheetViews>
  <sheetFormatPr baseColWidth="10" defaultRowHeight="21" x14ac:dyDescent="0.35"/>
  <cols>
    <col min="1" max="1" width="11.42578125" style="6"/>
    <col min="2" max="2" width="11.42578125" style="1"/>
    <col min="3" max="3" width="19.42578125" style="1" customWidth="1"/>
    <col min="4" max="4" width="17.5703125" style="1" customWidth="1"/>
    <col min="5" max="5" width="11.42578125" style="2"/>
    <col min="6" max="7" width="11.42578125" style="1"/>
    <col min="8" max="8" width="11.42578125" style="7"/>
    <col min="9" max="16384" width="11.42578125" style="1"/>
  </cols>
  <sheetData>
    <row r="1" spans="1:8" s="38" customFormat="1" x14ac:dyDescent="0.35">
      <c r="A1" s="37"/>
      <c r="C1" s="41" t="s">
        <v>127</v>
      </c>
      <c r="D1" s="41"/>
      <c r="E1" s="41"/>
      <c r="H1" s="39"/>
    </row>
    <row r="2" spans="1:8" s="38" customFormat="1" ht="24.75" customHeight="1" x14ac:dyDescent="0.35">
      <c r="A2" s="37"/>
      <c r="C2" s="42" t="s">
        <v>128</v>
      </c>
      <c r="D2" s="40" t="s">
        <v>129</v>
      </c>
      <c r="E2" s="40"/>
      <c r="F2" s="40"/>
      <c r="H2" s="39"/>
    </row>
    <row r="6" spans="1:8" x14ac:dyDescent="0.35">
      <c r="B6" s="1" t="s">
        <v>0</v>
      </c>
      <c r="E6" s="2">
        <v>150000</v>
      </c>
    </row>
    <row r="7" spans="1:8" x14ac:dyDescent="0.35">
      <c r="B7" s="1" t="s">
        <v>1</v>
      </c>
      <c r="E7" s="2">
        <v>10000</v>
      </c>
    </row>
    <row r="9" spans="1:8" x14ac:dyDescent="0.35">
      <c r="B9" s="1" t="s">
        <v>2</v>
      </c>
      <c r="E9" s="2">
        <f>SUM(E6:E8)</f>
        <v>160000</v>
      </c>
    </row>
    <row r="12" spans="1:8" x14ac:dyDescent="0.35">
      <c r="B12" s="30" t="s">
        <v>3</v>
      </c>
      <c r="C12" s="30"/>
      <c r="F12" s="30" t="s">
        <v>4</v>
      </c>
      <c r="G12" s="30"/>
    </row>
    <row r="13" spans="1:8" ht="21.75" thickBot="1" x14ac:dyDescent="0.4">
      <c r="B13" s="31" t="s">
        <v>5</v>
      </c>
      <c r="C13" s="31"/>
      <c r="F13" s="31" t="s">
        <v>6</v>
      </c>
      <c r="G13" s="31"/>
    </row>
    <row r="14" spans="1:8" x14ac:dyDescent="0.35">
      <c r="C14" s="3"/>
      <c r="G14" s="3"/>
    </row>
    <row r="15" spans="1:8" x14ac:dyDescent="0.35">
      <c r="B15" s="2">
        <f>E6</f>
        <v>150000</v>
      </c>
      <c r="C15" s="4"/>
      <c r="G15" s="4"/>
    </row>
    <row r="16" spans="1:8" x14ac:dyDescent="0.35">
      <c r="A16" s="6" t="s">
        <v>7</v>
      </c>
      <c r="B16" s="10">
        <f>E7</f>
        <v>10000</v>
      </c>
      <c r="C16" s="4"/>
      <c r="G16" s="8">
        <f>E7</f>
        <v>10000</v>
      </c>
      <c r="H16" s="7" t="s">
        <v>8</v>
      </c>
    </row>
    <row r="17" spans="2:7" x14ac:dyDescent="0.35">
      <c r="B17" s="2">
        <f>SUM(B15:B16)</f>
        <v>160000</v>
      </c>
      <c r="C17" s="4"/>
      <c r="G17" s="4"/>
    </row>
    <row r="18" spans="2:7" x14ac:dyDescent="0.35">
      <c r="C18" s="4"/>
    </row>
    <row r="22" spans="2:7" x14ac:dyDescent="0.35">
      <c r="B22" s="28" t="s">
        <v>126</v>
      </c>
      <c r="C22" s="28"/>
      <c r="E22" s="2">
        <v>80000</v>
      </c>
    </row>
    <row r="23" spans="2:7" x14ac:dyDescent="0.35">
      <c r="B23" s="1" t="s">
        <v>10</v>
      </c>
    </row>
    <row r="24" spans="2:7" x14ac:dyDescent="0.35">
      <c r="B24" s="1" t="s">
        <v>1</v>
      </c>
      <c r="E24" s="2">
        <v>10000</v>
      </c>
    </row>
    <row r="25" spans="2:7" x14ac:dyDescent="0.35">
      <c r="B25" s="1" t="s">
        <v>11</v>
      </c>
      <c r="E25" s="2">
        <v>15000</v>
      </c>
    </row>
    <row r="26" spans="2:7" x14ac:dyDescent="0.35">
      <c r="B26" s="1" t="s">
        <v>12</v>
      </c>
      <c r="E26" s="2">
        <v>20000</v>
      </c>
    </row>
    <row r="27" spans="2:7" x14ac:dyDescent="0.35">
      <c r="B27" s="1" t="s">
        <v>13</v>
      </c>
      <c r="E27" s="2">
        <v>12000</v>
      </c>
    </row>
    <row r="32" spans="2:7" x14ac:dyDescent="0.35">
      <c r="B32" s="30" t="s">
        <v>4</v>
      </c>
      <c r="C32" s="30"/>
    </row>
    <row r="33" spans="1:7" ht="21.75" thickBot="1" x14ac:dyDescent="0.4">
      <c r="B33" s="31" t="s">
        <v>119</v>
      </c>
      <c r="C33" s="31"/>
    </row>
    <row r="34" spans="1:7" x14ac:dyDescent="0.35">
      <c r="C34" s="3"/>
    </row>
    <row r="35" spans="1:7" x14ac:dyDescent="0.35">
      <c r="A35" s="5" t="s">
        <v>14</v>
      </c>
      <c r="B35" s="2">
        <v>10000</v>
      </c>
      <c r="C35" s="4"/>
    </row>
    <row r="36" spans="1:7" x14ac:dyDescent="0.35">
      <c r="A36" s="5" t="s">
        <v>15</v>
      </c>
      <c r="B36" s="2">
        <v>15000</v>
      </c>
      <c r="C36" s="4"/>
      <c r="G36" s="2"/>
    </row>
    <row r="37" spans="1:7" x14ac:dyDescent="0.35">
      <c r="A37" s="5" t="s">
        <v>12</v>
      </c>
      <c r="B37" s="2">
        <v>20000</v>
      </c>
      <c r="C37" s="4"/>
    </row>
    <row r="38" spans="1:7" x14ac:dyDescent="0.35">
      <c r="A38" s="5" t="s">
        <v>16</v>
      </c>
      <c r="B38" s="2">
        <v>12000</v>
      </c>
      <c r="C38" s="4"/>
    </row>
    <row r="39" spans="1:7" x14ac:dyDescent="0.35">
      <c r="C39" s="4"/>
    </row>
    <row r="43" spans="1:7" x14ac:dyDescent="0.35">
      <c r="B43" s="1" t="s">
        <v>9</v>
      </c>
    </row>
    <row r="44" spans="1:7" x14ac:dyDescent="0.35">
      <c r="B44" s="1" t="s">
        <v>10</v>
      </c>
    </row>
    <row r="45" spans="1:7" x14ac:dyDescent="0.35">
      <c r="B45" s="1" t="s">
        <v>1</v>
      </c>
    </row>
    <row r="46" spans="1:7" x14ac:dyDescent="0.35">
      <c r="B46" s="1" t="s">
        <v>11</v>
      </c>
      <c r="E46" s="11" t="s">
        <v>35</v>
      </c>
      <c r="F46" s="12"/>
      <c r="G46" s="12"/>
    </row>
    <row r="47" spans="1:7" x14ac:dyDescent="0.35">
      <c r="B47" s="1" t="s">
        <v>12</v>
      </c>
    </row>
    <row r="48" spans="1:7" x14ac:dyDescent="0.35">
      <c r="B48" s="1" t="s">
        <v>13</v>
      </c>
    </row>
    <row r="51" spans="2:8" ht="21.75" thickBot="1" x14ac:dyDescent="0.4">
      <c r="B51" s="31" t="s">
        <v>23</v>
      </c>
      <c r="C51" s="31"/>
      <c r="D51" s="31"/>
      <c r="E51" s="31"/>
    </row>
    <row r="53" spans="2:8" x14ac:dyDescent="0.35">
      <c r="B53" s="12" t="s">
        <v>17</v>
      </c>
      <c r="C53" s="12" t="s">
        <v>18</v>
      </c>
      <c r="D53" s="12"/>
      <c r="E53" s="19" t="s">
        <v>24</v>
      </c>
      <c r="F53" s="1" t="s">
        <v>27</v>
      </c>
      <c r="G53" s="1" t="s">
        <v>29</v>
      </c>
    </row>
    <row r="54" spans="2:8" x14ac:dyDescent="0.35">
      <c r="B54" s="12"/>
      <c r="C54" s="12"/>
      <c r="D54" s="12"/>
    </row>
    <row r="55" spans="2:8" x14ac:dyDescent="0.35">
      <c r="B55" s="12" t="s">
        <v>19</v>
      </c>
      <c r="C55" s="12" t="s">
        <v>20</v>
      </c>
      <c r="D55" s="12"/>
      <c r="E55" s="19" t="s">
        <v>25</v>
      </c>
      <c r="F55" s="1" t="s">
        <v>27</v>
      </c>
      <c r="G55" s="1" t="s">
        <v>30</v>
      </c>
    </row>
    <row r="56" spans="2:8" x14ac:dyDescent="0.35">
      <c r="B56" s="12"/>
      <c r="C56" s="12"/>
      <c r="D56" s="12"/>
    </row>
    <row r="57" spans="2:8" x14ac:dyDescent="0.35">
      <c r="B57" s="12" t="s">
        <v>21</v>
      </c>
      <c r="C57" s="12" t="s">
        <v>22</v>
      </c>
      <c r="D57" s="12"/>
      <c r="E57" s="2" t="s">
        <v>26</v>
      </c>
      <c r="F57" s="1" t="s">
        <v>28</v>
      </c>
      <c r="G57" s="1" t="s">
        <v>125</v>
      </c>
    </row>
    <row r="61" spans="2:8" x14ac:dyDescent="0.35">
      <c r="E61" s="34" t="s">
        <v>31</v>
      </c>
      <c r="F61" s="34"/>
      <c r="G61" s="34"/>
      <c r="H61" s="34"/>
    </row>
    <row r="62" spans="2:8" ht="21.75" thickBot="1" x14ac:dyDescent="0.4">
      <c r="E62" s="35" t="s">
        <v>32</v>
      </c>
      <c r="F62" s="35"/>
      <c r="G62" s="35"/>
      <c r="H62" s="35"/>
    </row>
    <row r="63" spans="2:8" x14ac:dyDescent="0.35">
      <c r="E63" s="9"/>
      <c r="F63" s="9"/>
      <c r="G63" s="9"/>
      <c r="H63" s="9"/>
    </row>
    <row r="64" spans="2:8" x14ac:dyDescent="0.35">
      <c r="B64" s="1" t="s">
        <v>9</v>
      </c>
    </row>
    <row r="65" spans="2:7" x14ac:dyDescent="0.35">
      <c r="B65" s="1" t="s">
        <v>10</v>
      </c>
    </row>
    <row r="66" spans="2:7" x14ac:dyDescent="0.35">
      <c r="B66" s="18" t="s">
        <v>1</v>
      </c>
      <c r="C66" s="18"/>
      <c r="F66" s="18" t="s">
        <v>34</v>
      </c>
    </row>
    <row r="67" spans="2:7" x14ac:dyDescent="0.35">
      <c r="B67" s="28" t="s">
        <v>11</v>
      </c>
      <c r="C67" s="28"/>
      <c r="F67" s="1" t="s">
        <v>33</v>
      </c>
      <c r="G67" s="1" t="s">
        <v>121</v>
      </c>
    </row>
    <row r="68" spans="2:7" x14ac:dyDescent="0.35">
      <c r="B68" s="28" t="s">
        <v>12</v>
      </c>
      <c r="C68" s="28"/>
      <c r="F68" s="1" t="s">
        <v>33</v>
      </c>
      <c r="G68" s="1" t="s">
        <v>86</v>
      </c>
    </row>
    <row r="69" spans="2:7" x14ac:dyDescent="0.35">
      <c r="B69" s="28" t="s">
        <v>13</v>
      </c>
      <c r="C69" s="28"/>
      <c r="F69" s="1" t="s">
        <v>33</v>
      </c>
      <c r="G69" s="1" t="s">
        <v>86</v>
      </c>
    </row>
    <row r="71" spans="2:7" x14ac:dyDescent="0.35">
      <c r="B71" s="28"/>
      <c r="C71" s="1" t="s">
        <v>120</v>
      </c>
    </row>
    <row r="73" spans="2:7" x14ac:dyDescent="0.35">
      <c r="B73" s="1" t="s">
        <v>122</v>
      </c>
    </row>
    <row r="74" spans="2:7" x14ac:dyDescent="0.35">
      <c r="B74" s="1" t="s">
        <v>123</v>
      </c>
    </row>
    <row r="75" spans="2:7" x14ac:dyDescent="0.35">
      <c r="C75" s="1" t="s">
        <v>124</v>
      </c>
    </row>
    <row r="80" spans="2:7" ht="25.5" thickBot="1" x14ac:dyDescent="0.55000000000000004">
      <c r="B80" s="29" t="s">
        <v>36</v>
      </c>
      <c r="C80" s="29"/>
      <c r="D80" s="29"/>
      <c r="E80" s="29"/>
      <c r="F80" s="29"/>
      <c r="G80" s="29"/>
    </row>
    <row r="82" spans="2:7" x14ac:dyDescent="0.35">
      <c r="B82" s="30" t="s">
        <v>4</v>
      </c>
      <c r="C82" s="30"/>
      <c r="F82" s="30" t="s">
        <v>37</v>
      </c>
      <c r="G82" s="30"/>
    </row>
    <row r="83" spans="2:7" ht="21.75" thickBot="1" x14ac:dyDescent="0.4">
      <c r="B83" s="31" t="s">
        <v>29</v>
      </c>
      <c r="C83" s="31"/>
      <c r="F83" s="31" t="s">
        <v>38</v>
      </c>
      <c r="G83" s="31"/>
    </row>
    <row r="84" spans="2:7" x14ac:dyDescent="0.35">
      <c r="C84" s="3"/>
      <c r="G84" s="3"/>
    </row>
    <row r="85" spans="2:7" x14ac:dyDescent="0.35">
      <c r="B85" s="2" t="s">
        <v>39</v>
      </c>
      <c r="C85" s="4"/>
      <c r="F85" s="2"/>
      <c r="G85" s="13" t="s">
        <v>39</v>
      </c>
    </row>
    <row r="86" spans="2:7" x14ac:dyDescent="0.35">
      <c r="B86" s="2" t="s">
        <v>40</v>
      </c>
      <c r="C86" s="4"/>
      <c r="F86" s="2"/>
      <c r="G86" s="13" t="s">
        <v>40</v>
      </c>
    </row>
    <row r="87" spans="2:7" x14ac:dyDescent="0.35">
      <c r="B87" s="2" t="s">
        <v>41</v>
      </c>
      <c r="C87" s="4"/>
      <c r="F87" s="2"/>
      <c r="G87" s="13" t="s">
        <v>41</v>
      </c>
    </row>
    <row r="88" spans="2:7" x14ac:dyDescent="0.35">
      <c r="C88" s="4"/>
      <c r="G88" s="4"/>
    </row>
    <row r="90" spans="2:7" x14ac:dyDescent="0.35">
      <c r="B90" s="1" t="s">
        <v>72</v>
      </c>
    </row>
    <row r="92" spans="2:7" x14ac:dyDescent="0.35">
      <c r="B92" s="1" t="s">
        <v>73</v>
      </c>
    </row>
    <row r="101" spans="2:7" x14ac:dyDescent="0.35">
      <c r="B101" s="30" t="s">
        <v>4</v>
      </c>
      <c r="C101" s="30"/>
      <c r="F101" s="30" t="s">
        <v>37</v>
      </c>
      <c r="G101" s="30"/>
    </row>
    <row r="102" spans="2:7" ht="21.75" thickBot="1" x14ac:dyDescent="0.4">
      <c r="B102" s="31" t="s">
        <v>29</v>
      </c>
      <c r="C102" s="31"/>
      <c r="F102" s="31" t="s">
        <v>38</v>
      </c>
      <c r="G102" s="31"/>
    </row>
    <row r="103" spans="2:7" x14ac:dyDescent="0.35">
      <c r="C103" s="3"/>
      <c r="G103" s="3"/>
    </row>
    <row r="104" spans="2:7" x14ac:dyDescent="0.35">
      <c r="B104" s="21" t="s">
        <v>39</v>
      </c>
      <c r="C104" s="4"/>
      <c r="F104" s="2"/>
      <c r="G104" s="13" t="s">
        <v>39</v>
      </c>
    </row>
    <row r="105" spans="2:7" x14ac:dyDescent="0.35">
      <c r="B105" s="19" t="s">
        <v>40</v>
      </c>
      <c r="C105" s="4"/>
      <c r="F105" s="20" t="s">
        <v>40</v>
      </c>
      <c r="G105" s="13" t="s">
        <v>40</v>
      </c>
    </row>
    <row r="106" spans="2:7" x14ac:dyDescent="0.35">
      <c r="B106" s="21" t="s">
        <v>41</v>
      </c>
      <c r="C106" s="4"/>
      <c r="F106" s="2"/>
      <c r="G106" s="13" t="s">
        <v>41</v>
      </c>
    </row>
    <row r="107" spans="2:7" x14ac:dyDescent="0.35">
      <c r="C107" s="4"/>
      <c r="G107" s="4"/>
    </row>
    <row r="109" spans="2:7" x14ac:dyDescent="0.35">
      <c r="B109" s="22"/>
      <c r="C109" s="1" t="s">
        <v>75</v>
      </c>
    </row>
    <row r="112" spans="2:7" x14ac:dyDescent="0.35">
      <c r="F112" s="30" t="s">
        <v>3</v>
      </c>
      <c r="G112" s="30"/>
    </row>
    <row r="113" spans="2:7" ht="21.75" thickBot="1" x14ac:dyDescent="0.4">
      <c r="B113" s="1" t="s">
        <v>43</v>
      </c>
      <c r="F113" s="31" t="s">
        <v>42</v>
      </c>
      <c r="G113" s="31"/>
    </row>
    <row r="114" spans="2:7" x14ac:dyDescent="0.35">
      <c r="B114" s="1" t="s">
        <v>74</v>
      </c>
      <c r="G114" s="3"/>
    </row>
    <row r="115" spans="2:7" x14ac:dyDescent="0.35">
      <c r="F115" s="2"/>
      <c r="G115" s="13" t="s">
        <v>40</v>
      </c>
    </row>
    <row r="116" spans="2:7" x14ac:dyDescent="0.35">
      <c r="F116" s="2"/>
      <c r="G116" s="13"/>
    </row>
    <row r="117" spans="2:7" x14ac:dyDescent="0.35">
      <c r="F117" s="2"/>
      <c r="G117" s="13"/>
    </row>
    <row r="119" spans="2:7" x14ac:dyDescent="0.35">
      <c r="B119" s="18" t="s">
        <v>50</v>
      </c>
      <c r="C119" s="18"/>
      <c r="D119" s="18"/>
    </row>
    <row r="120" spans="2:7" x14ac:dyDescent="0.35">
      <c r="B120" s="1" t="s">
        <v>44</v>
      </c>
    </row>
    <row r="122" spans="2:7" ht="24.75" x14ac:dyDescent="0.5">
      <c r="B122" s="14" t="s">
        <v>46</v>
      </c>
      <c r="D122" s="1" t="s">
        <v>47</v>
      </c>
    </row>
    <row r="126" spans="2:7" ht="24.75" x14ac:dyDescent="0.5">
      <c r="B126" s="15" t="s">
        <v>45</v>
      </c>
      <c r="D126" s="1" t="s">
        <v>48</v>
      </c>
    </row>
    <row r="130" spans="2:9" x14ac:dyDescent="0.35">
      <c r="B130" s="1" t="s">
        <v>49</v>
      </c>
    </row>
    <row r="135" spans="2:9" ht="25.5" thickBot="1" x14ac:dyDescent="0.55000000000000004">
      <c r="B135" s="33" t="s">
        <v>36</v>
      </c>
      <c r="C135" s="33"/>
      <c r="D135" s="33"/>
      <c r="E135" s="33"/>
      <c r="F135" s="33"/>
      <c r="G135" s="33"/>
    </row>
    <row r="137" spans="2:9" x14ac:dyDescent="0.35">
      <c r="B137" s="1" t="s">
        <v>51</v>
      </c>
    </row>
    <row r="138" spans="2:9" x14ac:dyDescent="0.35">
      <c r="B138" s="1" t="s">
        <v>52</v>
      </c>
    </row>
    <row r="140" spans="2:9" x14ac:dyDescent="0.35">
      <c r="B140" s="12" t="s">
        <v>53</v>
      </c>
      <c r="C140" s="12"/>
      <c r="E140" s="2" t="s">
        <v>54</v>
      </c>
    </row>
    <row r="141" spans="2:9" x14ac:dyDescent="0.35">
      <c r="E141" s="2" t="s">
        <v>59</v>
      </c>
      <c r="H141" s="16"/>
      <c r="I141" s="16">
        <v>50000</v>
      </c>
    </row>
    <row r="142" spans="2:9" x14ac:dyDescent="0.35">
      <c r="E142" s="2" t="s">
        <v>60</v>
      </c>
    </row>
    <row r="143" spans="2:9" x14ac:dyDescent="0.35">
      <c r="E143" s="2" t="s">
        <v>61</v>
      </c>
    </row>
    <row r="145" spans="2:8" x14ac:dyDescent="0.35">
      <c r="B145" s="12" t="s">
        <v>55</v>
      </c>
      <c r="C145" s="12"/>
      <c r="E145" s="2" t="s">
        <v>56</v>
      </c>
    </row>
    <row r="147" spans="2:8" x14ac:dyDescent="0.35">
      <c r="E147" s="2" t="s">
        <v>57</v>
      </c>
    </row>
    <row r="148" spans="2:8" x14ac:dyDescent="0.35">
      <c r="E148" s="2" t="s">
        <v>58</v>
      </c>
    </row>
    <row r="150" spans="2:8" x14ac:dyDescent="0.35">
      <c r="B150" s="12" t="s">
        <v>53</v>
      </c>
      <c r="C150" s="12"/>
      <c r="E150" s="2" t="s">
        <v>62</v>
      </c>
    </row>
    <row r="151" spans="2:8" x14ac:dyDescent="0.35">
      <c r="E151" s="2" t="s">
        <v>63</v>
      </c>
    </row>
    <row r="154" spans="2:8" ht="25.5" thickBot="1" x14ac:dyDescent="0.55000000000000004">
      <c r="B154" s="33" t="s">
        <v>64</v>
      </c>
      <c r="C154" s="33"/>
      <c r="D154" s="33"/>
      <c r="E154" s="33"/>
      <c r="F154" s="33"/>
      <c r="G154" s="33"/>
      <c r="H154" s="33"/>
    </row>
    <row r="157" spans="2:8" x14ac:dyDescent="0.35">
      <c r="B157" s="12" t="s">
        <v>67</v>
      </c>
      <c r="C157" s="12"/>
    </row>
    <row r="159" spans="2:8" x14ac:dyDescent="0.35">
      <c r="B159" s="30" t="s">
        <v>3</v>
      </c>
      <c r="C159" s="30"/>
      <c r="F159" s="30" t="s">
        <v>37</v>
      </c>
      <c r="G159" s="30"/>
    </row>
    <row r="160" spans="2:8" ht="21.75" thickBot="1" x14ac:dyDescent="0.4">
      <c r="B160" s="31" t="s">
        <v>42</v>
      </c>
      <c r="C160" s="31"/>
      <c r="F160" s="31" t="s">
        <v>65</v>
      </c>
      <c r="G160" s="31"/>
    </row>
    <row r="161" spans="1:8" x14ac:dyDescent="0.35">
      <c r="C161" s="3"/>
      <c r="G161" s="3"/>
    </row>
    <row r="162" spans="1:8" x14ac:dyDescent="0.35">
      <c r="A162" s="6" t="s">
        <v>7</v>
      </c>
      <c r="B162" s="2">
        <f>I141</f>
        <v>50000</v>
      </c>
      <c r="C162" s="4"/>
      <c r="F162" s="2"/>
      <c r="G162" s="13">
        <f>B162</f>
        <v>50000</v>
      </c>
      <c r="H162" s="7" t="s">
        <v>8</v>
      </c>
    </row>
    <row r="163" spans="1:8" x14ac:dyDescent="0.35">
      <c r="B163" s="2"/>
      <c r="C163" s="4"/>
      <c r="F163" s="9"/>
      <c r="G163" s="13"/>
    </row>
    <row r="164" spans="1:8" x14ac:dyDescent="0.35">
      <c r="B164" s="2"/>
      <c r="C164" s="4"/>
      <c r="F164" s="2"/>
      <c r="G164" s="13"/>
    </row>
    <row r="165" spans="1:8" x14ac:dyDescent="0.35">
      <c r="C165" s="4"/>
      <c r="G165" s="4"/>
    </row>
    <row r="170" spans="1:8" x14ac:dyDescent="0.35">
      <c r="B170" s="12" t="s">
        <v>68</v>
      </c>
      <c r="C170" s="12"/>
      <c r="D170" s="12"/>
    </row>
    <row r="172" spans="1:8" x14ac:dyDescent="0.35">
      <c r="B172" s="30" t="s">
        <v>3</v>
      </c>
      <c r="C172" s="30"/>
      <c r="F172" s="30" t="s">
        <v>3</v>
      </c>
      <c r="G172" s="30"/>
    </row>
    <row r="173" spans="1:8" ht="21.75" thickBot="1" x14ac:dyDescent="0.4">
      <c r="B173" s="31" t="s">
        <v>42</v>
      </c>
      <c r="C173" s="31"/>
      <c r="F173" s="31" t="s">
        <v>66</v>
      </c>
      <c r="G173" s="31"/>
    </row>
    <row r="174" spans="1:8" x14ac:dyDescent="0.35">
      <c r="C174" s="3"/>
      <c r="G174" s="3"/>
    </row>
    <row r="175" spans="1:8" x14ac:dyDescent="0.35">
      <c r="B175" s="2"/>
      <c r="C175" s="8">
        <f>I141</f>
        <v>50000</v>
      </c>
      <c r="D175" s="7" t="s">
        <v>8</v>
      </c>
      <c r="E175" s="6" t="s">
        <v>7</v>
      </c>
      <c r="F175" s="2">
        <f>C175</f>
        <v>50000</v>
      </c>
      <c r="G175" s="13"/>
    </row>
    <row r="176" spans="1:8" x14ac:dyDescent="0.35">
      <c r="B176" s="2"/>
      <c r="C176" s="4"/>
      <c r="F176" s="9"/>
      <c r="G176" s="13"/>
    </row>
    <row r="177" spans="1:9" x14ac:dyDescent="0.35">
      <c r="B177" s="2"/>
      <c r="C177" s="4"/>
      <c r="F177" s="2"/>
      <c r="G177" s="13"/>
    </row>
    <row r="178" spans="1:9" x14ac:dyDescent="0.35">
      <c r="C178" s="4"/>
      <c r="G178" s="4"/>
    </row>
    <row r="184" spans="1:9" ht="21" customHeight="1" thickBot="1" x14ac:dyDescent="0.4">
      <c r="A184" s="36" t="s">
        <v>71</v>
      </c>
      <c r="B184" s="36"/>
      <c r="C184" s="36"/>
      <c r="D184" s="36"/>
      <c r="E184" s="36"/>
      <c r="F184" s="36"/>
      <c r="G184" s="36"/>
      <c r="H184" s="36"/>
      <c r="I184" s="36"/>
    </row>
    <row r="188" spans="1:9" x14ac:dyDescent="0.35">
      <c r="B188" s="30" t="s">
        <v>3</v>
      </c>
      <c r="C188" s="30"/>
      <c r="F188" s="30" t="s">
        <v>37</v>
      </c>
      <c r="G188" s="30"/>
    </row>
    <row r="189" spans="1:9" ht="21.75" thickBot="1" x14ac:dyDescent="0.4">
      <c r="B189" s="31" t="s">
        <v>42</v>
      </c>
      <c r="C189" s="31"/>
      <c r="F189" s="31" t="s">
        <v>69</v>
      </c>
      <c r="G189" s="31"/>
    </row>
    <row r="190" spans="1:9" x14ac:dyDescent="0.35">
      <c r="C190" s="3"/>
      <c r="G190" s="3"/>
    </row>
    <row r="191" spans="1:9" x14ac:dyDescent="0.35">
      <c r="A191" s="6" t="s">
        <v>7</v>
      </c>
      <c r="B191" s="2">
        <v>1000</v>
      </c>
      <c r="C191" s="8"/>
      <c r="D191" s="7"/>
      <c r="E191" s="6"/>
      <c r="F191" s="2"/>
      <c r="G191" s="17">
        <f>B191</f>
        <v>1000</v>
      </c>
      <c r="H191" s="7" t="s">
        <v>8</v>
      </c>
    </row>
    <row r="192" spans="1:9" x14ac:dyDescent="0.35">
      <c r="B192" s="2"/>
      <c r="C192" s="4"/>
      <c r="F192" s="9"/>
      <c r="G192" s="13"/>
    </row>
    <row r="193" spans="1:8" x14ac:dyDescent="0.35">
      <c r="B193" s="2"/>
      <c r="C193" s="4"/>
      <c r="F193" s="2"/>
      <c r="G193" s="13"/>
    </row>
    <row r="194" spans="1:8" x14ac:dyDescent="0.35">
      <c r="C194" s="4"/>
      <c r="G194" s="4"/>
    </row>
    <row r="201" spans="1:8" x14ac:dyDescent="0.35">
      <c r="B201" s="30"/>
      <c r="C201" s="30"/>
      <c r="F201" s="30" t="s">
        <v>70</v>
      </c>
      <c r="G201" s="30"/>
    </row>
    <row r="202" spans="1:8" ht="21.75" thickBot="1" x14ac:dyDescent="0.4">
      <c r="B202" s="31" t="s">
        <v>42</v>
      </c>
      <c r="C202" s="31"/>
      <c r="F202" s="31" t="s">
        <v>69</v>
      </c>
      <c r="G202" s="31"/>
    </row>
    <row r="203" spans="1:8" x14ac:dyDescent="0.35">
      <c r="C203" s="3"/>
      <c r="G203" s="3"/>
    </row>
    <row r="204" spans="1:8" x14ac:dyDescent="0.35">
      <c r="A204" s="6" t="s">
        <v>7</v>
      </c>
      <c r="B204" s="2">
        <f>B191</f>
        <v>1000</v>
      </c>
      <c r="C204" s="8"/>
      <c r="D204" s="7"/>
      <c r="E204" s="6"/>
      <c r="F204" s="2"/>
      <c r="G204" s="17">
        <f>B204</f>
        <v>1000</v>
      </c>
      <c r="H204" s="7" t="s">
        <v>8</v>
      </c>
    </row>
    <row r="205" spans="1:8" x14ac:dyDescent="0.35">
      <c r="B205" s="2"/>
      <c r="C205" s="4"/>
      <c r="F205" s="9"/>
      <c r="G205" s="13"/>
    </row>
    <row r="206" spans="1:8" x14ac:dyDescent="0.35">
      <c r="B206" s="2"/>
      <c r="C206" s="4"/>
      <c r="F206" s="2"/>
      <c r="G206" s="13"/>
    </row>
    <row r="207" spans="1:8" x14ac:dyDescent="0.35">
      <c r="C207" s="4"/>
      <c r="G207" s="4"/>
    </row>
    <row r="214" spans="2:11" x14ac:dyDescent="0.35">
      <c r="C214" s="1" t="s">
        <v>78</v>
      </c>
      <c r="D214" s="1" t="s">
        <v>79</v>
      </c>
      <c r="G214" s="1" t="s">
        <v>82</v>
      </c>
      <c r="H214" s="7" t="s">
        <v>83</v>
      </c>
      <c r="K214" s="1" t="s">
        <v>27</v>
      </c>
    </row>
    <row r="215" spans="2:11" x14ac:dyDescent="0.35">
      <c r="B215" s="18" t="s">
        <v>76</v>
      </c>
      <c r="C215" s="18" t="s">
        <v>80</v>
      </c>
    </row>
    <row r="216" spans="2:11" x14ac:dyDescent="0.35">
      <c r="B216" s="18" t="s">
        <v>77</v>
      </c>
      <c r="C216" s="18" t="s">
        <v>80</v>
      </c>
      <c r="G216" s="1" t="s">
        <v>84</v>
      </c>
      <c r="H216" s="7" t="s">
        <v>85</v>
      </c>
      <c r="K216" s="1" t="s">
        <v>86</v>
      </c>
    </row>
    <row r="217" spans="2:11" x14ac:dyDescent="0.35">
      <c r="B217" s="18"/>
      <c r="C217" s="18" t="s">
        <v>81</v>
      </c>
    </row>
    <row r="218" spans="2:11" x14ac:dyDescent="0.35">
      <c r="B218" s="18"/>
    </row>
    <row r="219" spans="2:11" x14ac:dyDescent="0.35">
      <c r="B219" s="18"/>
    </row>
    <row r="220" spans="2:11" x14ac:dyDescent="0.35">
      <c r="B220" s="18"/>
    </row>
    <row r="221" spans="2:11" x14ac:dyDescent="0.35">
      <c r="B221" s="18" t="s">
        <v>76</v>
      </c>
      <c r="D221" s="1" t="s">
        <v>80</v>
      </c>
      <c r="E221" s="2" t="s">
        <v>86</v>
      </c>
    </row>
    <row r="222" spans="2:11" x14ac:dyDescent="0.35">
      <c r="D222" s="1" t="s">
        <v>81</v>
      </c>
      <c r="E222" s="2" t="s">
        <v>86</v>
      </c>
    </row>
    <row r="224" spans="2:11" x14ac:dyDescent="0.35">
      <c r="D224" s="1" t="s">
        <v>87</v>
      </c>
      <c r="G224" s="1" t="s">
        <v>84</v>
      </c>
    </row>
    <row r="225" spans="3:11" x14ac:dyDescent="0.35">
      <c r="D225" s="1" t="s">
        <v>88</v>
      </c>
    </row>
    <row r="226" spans="3:11" x14ac:dyDescent="0.35">
      <c r="G226" s="1" t="s">
        <v>89</v>
      </c>
      <c r="I226" s="2">
        <v>1000</v>
      </c>
      <c r="K226" s="1" t="s">
        <v>92</v>
      </c>
    </row>
    <row r="227" spans="3:11" x14ac:dyDescent="0.35">
      <c r="G227" s="1" t="s">
        <v>90</v>
      </c>
      <c r="I227" s="1">
        <v>600</v>
      </c>
    </row>
    <row r="228" spans="3:11" x14ac:dyDescent="0.35">
      <c r="G228" s="1" t="s">
        <v>91</v>
      </c>
      <c r="I228" s="1">
        <v>400</v>
      </c>
    </row>
    <row r="231" spans="3:11" x14ac:dyDescent="0.35">
      <c r="C231" s="1" t="s">
        <v>93</v>
      </c>
      <c r="F231" s="1" t="s">
        <v>101</v>
      </c>
    </row>
    <row r="233" spans="3:11" x14ac:dyDescent="0.35">
      <c r="C233" s="1" t="s">
        <v>94</v>
      </c>
      <c r="F233" s="1" t="s">
        <v>102</v>
      </c>
    </row>
    <row r="235" spans="3:11" x14ac:dyDescent="0.35">
      <c r="C235" s="1" t="s">
        <v>95</v>
      </c>
    </row>
    <row r="236" spans="3:11" x14ac:dyDescent="0.35">
      <c r="C236" s="1" t="s">
        <v>96</v>
      </c>
      <c r="F236" s="1" t="s">
        <v>96</v>
      </c>
    </row>
    <row r="237" spans="3:11" x14ac:dyDescent="0.35">
      <c r="C237" s="1" t="s">
        <v>97</v>
      </c>
      <c r="F237" s="1" t="s">
        <v>97</v>
      </c>
    </row>
    <row r="238" spans="3:11" x14ac:dyDescent="0.35">
      <c r="C238" s="1" t="s">
        <v>98</v>
      </c>
      <c r="F238" s="1" t="s">
        <v>98</v>
      </c>
    </row>
    <row r="239" spans="3:11" x14ac:dyDescent="0.35">
      <c r="C239" s="1" t="s">
        <v>99</v>
      </c>
      <c r="F239" s="1" t="s">
        <v>99</v>
      </c>
    </row>
    <row r="240" spans="3:11" x14ac:dyDescent="0.35">
      <c r="C240" s="1" t="s">
        <v>100</v>
      </c>
      <c r="F240" s="1" t="s">
        <v>100</v>
      </c>
    </row>
    <row r="241" spans="3:10" x14ac:dyDescent="0.35">
      <c r="F241" s="1" t="s">
        <v>103</v>
      </c>
    </row>
    <row r="245" spans="3:10" x14ac:dyDescent="0.35">
      <c r="C245" s="1" t="s">
        <v>104</v>
      </c>
      <c r="F245" s="1" t="s">
        <v>105</v>
      </c>
    </row>
    <row r="250" spans="3:10" x14ac:dyDescent="0.35">
      <c r="C250" s="30" t="s">
        <v>3</v>
      </c>
      <c r="D250" s="30"/>
      <c r="E250" s="1"/>
      <c r="F250" s="2"/>
      <c r="G250" s="30" t="s">
        <v>37</v>
      </c>
      <c r="H250" s="30"/>
    </row>
    <row r="251" spans="3:10" ht="21.75" thickBot="1" x14ac:dyDescent="0.4">
      <c r="C251" s="31" t="s">
        <v>42</v>
      </c>
      <c r="D251" s="31"/>
      <c r="E251" s="1"/>
      <c r="F251" s="2"/>
      <c r="G251" s="31" t="s">
        <v>106</v>
      </c>
      <c r="H251" s="31"/>
    </row>
    <row r="252" spans="3:10" x14ac:dyDescent="0.35">
      <c r="D252" s="3"/>
      <c r="E252" s="1"/>
      <c r="F252" s="2"/>
      <c r="H252" s="3"/>
    </row>
    <row r="253" spans="3:10" x14ac:dyDescent="0.35">
      <c r="C253" s="19">
        <v>1000</v>
      </c>
      <c r="D253" s="24"/>
      <c r="E253" s="25"/>
      <c r="F253" s="26"/>
      <c r="G253" s="19"/>
      <c r="H253" s="27">
        <f>C253</f>
        <v>1000</v>
      </c>
      <c r="J253" s="1">
        <v>0</v>
      </c>
    </row>
    <row r="254" spans="3:10" x14ac:dyDescent="0.35">
      <c r="C254" s="2"/>
      <c r="D254" s="4"/>
      <c r="E254" s="1"/>
      <c r="F254" s="2"/>
      <c r="G254" s="9"/>
      <c r="H254" s="13"/>
    </row>
    <row r="255" spans="3:10" x14ac:dyDescent="0.35">
      <c r="C255" s="2"/>
      <c r="D255" s="4"/>
      <c r="E255" s="1"/>
      <c r="F255" s="2"/>
      <c r="G255" s="2"/>
      <c r="H255" s="13"/>
    </row>
    <row r="256" spans="3:10" x14ac:dyDescent="0.35">
      <c r="D256" s="4"/>
      <c r="E256" s="1"/>
      <c r="F256" s="2"/>
      <c r="H256" s="4"/>
    </row>
    <row r="258" spans="3:10" x14ac:dyDescent="0.35">
      <c r="F258" s="1" t="s">
        <v>108</v>
      </c>
      <c r="I258" s="1" t="s">
        <v>109</v>
      </c>
    </row>
    <row r="260" spans="3:10" x14ac:dyDescent="0.35">
      <c r="C260" s="1" t="s">
        <v>3</v>
      </c>
      <c r="F260" s="2">
        <v>100000</v>
      </c>
      <c r="G260" s="2">
        <f>C253</f>
        <v>1000</v>
      </c>
      <c r="I260" s="2">
        <v>101000</v>
      </c>
    </row>
    <row r="261" spans="3:10" x14ac:dyDescent="0.35">
      <c r="C261" s="1" t="s">
        <v>37</v>
      </c>
      <c r="F261" s="2">
        <v>30000</v>
      </c>
      <c r="H261" s="23">
        <f>H253</f>
        <v>1000</v>
      </c>
      <c r="I261" s="2">
        <v>31000</v>
      </c>
    </row>
    <row r="262" spans="3:10" x14ac:dyDescent="0.35">
      <c r="C262" s="1" t="s">
        <v>107</v>
      </c>
      <c r="F262" s="19">
        <v>70000</v>
      </c>
      <c r="G262" s="18"/>
      <c r="H262" s="25"/>
      <c r="I262" s="19">
        <v>70000</v>
      </c>
    </row>
    <row r="265" spans="3:10" x14ac:dyDescent="0.35">
      <c r="C265" s="1" t="s">
        <v>110</v>
      </c>
      <c r="E265" s="2" t="s">
        <v>111</v>
      </c>
      <c r="F265" s="1" t="s">
        <v>113</v>
      </c>
      <c r="J265" s="1" t="s">
        <v>114</v>
      </c>
    </row>
    <row r="266" spans="3:10" x14ac:dyDescent="0.35">
      <c r="E266" s="2" t="s">
        <v>112</v>
      </c>
    </row>
    <row r="270" spans="3:10" x14ac:dyDescent="0.35">
      <c r="C270" s="32"/>
      <c r="D270" s="32"/>
      <c r="G270" s="32"/>
      <c r="H270" s="32"/>
    </row>
    <row r="271" spans="3:10" ht="21.75" thickBot="1" x14ac:dyDescent="0.4">
      <c r="C271" s="31"/>
      <c r="D271" s="31"/>
      <c r="E271" s="1"/>
      <c r="F271" s="2"/>
      <c r="G271" s="31"/>
      <c r="H271" s="31"/>
    </row>
    <row r="272" spans="3:10" x14ac:dyDescent="0.35">
      <c r="D272" s="3"/>
      <c r="E272" s="1"/>
      <c r="F272" s="2"/>
      <c r="H272" s="3"/>
    </row>
    <row r="273" spans="3:8" x14ac:dyDescent="0.35">
      <c r="C273" s="2">
        <f>F264</f>
        <v>0</v>
      </c>
      <c r="D273" s="4"/>
      <c r="E273" s="1"/>
      <c r="F273" s="2"/>
      <c r="H273" s="4"/>
    </row>
    <row r="274" spans="3:8" x14ac:dyDescent="0.35">
      <c r="C274" s="10"/>
      <c r="D274" s="4"/>
      <c r="E274" s="1"/>
      <c r="F274" s="2"/>
      <c r="H274" s="8"/>
    </row>
    <row r="275" spans="3:8" x14ac:dyDescent="0.35">
      <c r="C275" s="2">
        <f>SUM(C273:C274)</f>
        <v>0</v>
      </c>
      <c r="D275" s="4"/>
      <c r="E275" s="1"/>
      <c r="F275" s="2"/>
      <c r="H275" s="4"/>
    </row>
    <row r="298" spans="3:8" ht="25.5" thickBot="1" x14ac:dyDescent="0.55000000000000004">
      <c r="C298" s="29" t="s">
        <v>36</v>
      </c>
      <c r="D298" s="29"/>
      <c r="E298" s="29"/>
      <c r="F298" s="29"/>
      <c r="G298" s="29"/>
      <c r="H298" s="29"/>
    </row>
    <row r="299" spans="3:8" x14ac:dyDescent="0.35">
      <c r="E299" s="1"/>
      <c r="F299" s="2"/>
      <c r="H299" s="1"/>
    </row>
    <row r="300" spans="3:8" x14ac:dyDescent="0.35">
      <c r="C300" s="30" t="s">
        <v>4</v>
      </c>
      <c r="D300" s="30"/>
      <c r="E300" s="1"/>
      <c r="F300" s="2"/>
      <c r="G300" s="30" t="s">
        <v>37</v>
      </c>
      <c r="H300" s="30"/>
    </row>
    <row r="301" spans="3:8" ht="21.75" thickBot="1" x14ac:dyDescent="0.4">
      <c r="C301" s="31" t="s">
        <v>29</v>
      </c>
      <c r="D301" s="31"/>
      <c r="E301" s="1"/>
      <c r="F301" s="2"/>
      <c r="G301" s="31" t="s">
        <v>38</v>
      </c>
      <c r="H301" s="31"/>
    </row>
    <row r="302" spans="3:8" x14ac:dyDescent="0.35">
      <c r="D302" s="3"/>
      <c r="E302" s="1"/>
      <c r="F302" s="2"/>
      <c r="H302" s="3"/>
    </row>
    <row r="303" spans="3:8" x14ac:dyDescent="0.35">
      <c r="C303" s="2" t="s">
        <v>115</v>
      </c>
      <c r="D303" s="4"/>
      <c r="E303" s="1"/>
      <c r="F303" s="2"/>
      <c r="G303" s="2"/>
      <c r="H303" s="8" t="s">
        <v>115</v>
      </c>
    </row>
    <row r="304" spans="3:8" x14ac:dyDescent="0.35">
      <c r="C304" s="2" t="s">
        <v>116</v>
      </c>
      <c r="D304" s="4"/>
      <c r="E304" s="1"/>
      <c r="F304" s="2"/>
      <c r="G304" s="2"/>
      <c r="H304" s="8" t="s">
        <v>116</v>
      </c>
    </row>
    <row r="305" spans="3:8" x14ac:dyDescent="0.35">
      <c r="C305" s="2" t="s">
        <v>117</v>
      </c>
      <c r="D305" s="4"/>
      <c r="E305" s="1"/>
      <c r="F305" s="2"/>
      <c r="G305" s="2"/>
      <c r="H305" s="8" t="s">
        <v>117</v>
      </c>
    </row>
    <row r="306" spans="3:8" x14ac:dyDescent="0.35">
      <c r="D306" s="4"/>
      <c r="E306" s="1"/>
      <c r="F306" s="2"/>
      <c r="H306" s="4"/>
    </row>
    <row r="309" spans="3:8" x14ac:dyDescent="0.35">
      <c r="C309" s="1" t="s">
        <v>118</v>
      </c>
    </row>
  </sheetData>
  <mergeCells count="54">
    <mergeCell ref="D2:F2"/>
    <mergeCell ref="C1:E1"/>
    <mergeCell ref="A184:I184"/>
    <mergeCell ref="B189:C189"/>
    <mergeCell ref="F189:G189"/>
    <mergeCell ref="B202:C202"/>
    <mergeCell ref="F202:G202"/>
    <mergeCell ref="B188:C188"/>
    <mergeCell ref="F188:G188"/>
    <mergeCell ref="B201:C201"/>
    <mergeCell ref="F201:G201"/>
    <mergeCell ref="B12:C12"/>
    <mergeCell ref="B13:C13"/>
    <mergeCell ref="F13:G13"/>
    <mergeCell ref="F12:G12"/>
    <mergeCell ref="B32:C32"/>
    <mergeCell ref="B33:C33"/>
    <mergeCell ref="B51:E51"/>
    <mergeCell ref="E61:H61"/>
    <mergeCell ref="E62:H62"/>
    <mergeCell ref="B80:G80"/>
    <mergeCell ref="B154:H154"/>
    <mergeCell ref="B82:C82"/>
    <mergeCell ref="B83:C83"/>
    <mergeCell ref="F82:G82"/>
    <mergeCell ref="F83:G83"/>
    <mergeCell ref="B101:C101"/>
    <mergeCell ref="F101:G101"/>
    <mergeCell ref="B102:C102"/>
    <mergeCell ref="F102:G102"/>
    <mergeCell ref="F112:G112"/>
    <mergeCell ref="F113:G113"/>
    <mergeCell ref="B135:G135"/>
    <mergeCell ref="B173:C173"/>
    <mergeCell ref="F173:G173"/>
    <mergeCell ref="B159:C159"/>
    <mergeCell ref="F159:G159"/>
    <mergeCell ref="B160:C160"/>
    <mergeCell ref="F160:G160"/>
    <mergeCell ref="B172:C172"/>
    <mergeCell ref="F172:G172"/>
    <mergeCell ref="C250:D250"/>
    <mergeCell ref="G250:H250"/>
    <mergeCell ref="C251:D251"/>
    <mergeCell ref="G251:H251"/>
    <mergeCell ref="C271:D271"/>
    <mergeCell ref="G271:H271"/>
    <mergeCell ref="C270:D270"/>
    <mergeCell ref="G270:H270"/>
    <mergeCell ref="C298:H298"/>
    <mergeCell ref="C300:D300"/>
    <mergeCell ref="G300:H300"/>
    <mergeCell ref="C301:D301"/>
    <mergeCell ref="G301:H30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2022-09-06T21:53:20Z</cp:lastPrinted>
  <dcterms:created xsi:type="dcterms:W3CDTF">2022-09-05T17:14:17Z</dcterms:created>
  <dcterms:modified xsi:type="dcterms:W3CDTF">2022-09-06T21:55:45Z</dcterms:modified>
</cp:coreProperties>
</file>